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ndi\2. AF_Schweyer\A&amp;F Schweyer\1. Projekte\2. Dein-Business-Plan\Checklisten\"/>
    </mc:Choice>
  </mc:AlternateContent>
  <xr:revisionPtr revIDLastSave="0" documentId="13_ncr:1_{B26B5759-9572-4FBA-9CAC-11DFF6613F8B}" xr6:coauthVersionLast="47" xr6:coauthVersionMax="47" xr10:uidLastSave="{00000000-0000-0000-0000-000000000000}"/>
  <bookViews>
    <workbookView xWindow="-120" yWindow="-120" windowWidth="29040" windowHeight="15840" xr2:uid="{E43F0543-EB62-4E38-AC42-54141BEDD2D7}"/>
  </bookViews>
  <sheets>
    <sheet name="Auslastungsprognos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11" i="1"/>
  <c r="B7" i="1"/>
  <c r="A8" i="1" s="1"/>
  <c r="D6" i="1" l="1"/>
</calcChain>
</file>

<file path=xl/sharedStrings.xml><?xml version="1.0" encoding="utf-8"?>
<sst xmlns="http://schemas.openxmlformats.org/spreadsheetml/2006/main" count="32" uniqueCount="20">
  <si>
    <t>Auslastungsprognose Einzelhandel</t>
  </si>
  <si>
    <t>In der Praxis hat sich gezeigt, das Prognosen anhand der Saisonkurve am besten funktionieren. Gib hier ein, mit wie vielen Wochen der jeweiligen Saison, du im Jahr rechnest.</t>
  </si>
  <si>
    <t>Wochen Nebensaison</t>
  </si>
  <si>
    <t>Wochen Mittelsaison</t>
  </si>
  <si>
    <t>Wochen Hochsaison</t>
  </si>
  <si>
    <t>Gesamtumsatz pro Jahr</t>
  </si>
  <si>
    <t>Gesamtöffnungswochen pro Jahr</t>
  </si>
  <si>
    <t>Saison</t>
  </si>
  <si>
    <t>Monat</t>
  </si>
  <si>
    <t>Duchschnittlich in CHF</t>
  </si>
  <si>
    <t>Ø Käufer pro Woche</t>
  </si>
  <si>
    <t>Umsatz pro Woche</t>
  </si>
  <si>
    <t>Nebensaison</t>
  </si>
  <si>
    <t>Kleiner Warenkorb</t>
  </si>
  <si>
    <t>Mittlerer Warenkorb</t>
  </si>
  <si>
    <t>Grosser Warenkorb</t>
  </si>
  <si>
    <t>Mittelsaison</t>
  </si>
  <si>
    <t>Hochsaison</t>
  </si>
  <si>
    <t>In dieser Tabelle gibst du die durchschnittlichen Warenkorbgrössen in der jeweiligen Saison ein.</t>
  </si>
  <si>
    <t xml:space="preserve">Hast du Betriebsurlaube und Schliessungstage berücksichtigt? Wenn du z.B. 2 Wochen Betriebsurlaub machst, dann darfst du nicht mehr als 50 Gesamtöffnungswochen pro Jahr erreichen.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</si>
</sst>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0" fillId="5" borderId="0" xfId="0" applyFill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/>
    </xf>
    <xf numFmtId="3" fontId="6" fillId="7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1" applyNumberFormat="1" applyFont="1" applyAlignment="1" applyProtection="1">
      <alignment horizontal="center"/>
      <protection locked="0"/>
    </xf>
    <xf numFmtId="0" fontId="0" fillId="0" borderId="0" xfId="1" applyNumberFormat="1" applyFont="1" applyAlignment="1" applyProtection="1">
      <alignment horizontal="center"/>
      <protection locked="0"/>
    </xf>
    <xf numFmtId="4" fontId="0" fillId="0" borderId="0" xfId="1" applyNumberFormat="1" applyFont="1" applyAlignment="1" applyProtection="1">
      <alignment horizontal="center"/>
    </xf>
    <xf numFmtId="0" fontId="5" fillId="7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Prozent" xfId="1" builtinId="5"/>
    <cellStyle name="Standard" xfId="0" builtinId="0"/>
  </cellStyles>
  <dxfs count="2">
    <dxf>
      <alignment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463827</xdr:colOff>
      <xdr:row>1</xdr:row>
      <xdr:rowOff>207066</xdr:rowOff>
    </xdr:from>
    <xdr:to>
      <xdr:col>4</xdr:col>
      <xdr:colOff>1043608</xdr:colOff>
      <xdr:row>1</xdr:row>
      <xdr:rowOff>1018761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14C162C-7040-492B-BD7C-8031FD38082C}"/>
            </a:ext>
          </a:extLst>
        </xdr:cNvPr>
        <xdr:cNvSpPr txBox="1"/>
      </xdr:nvSpPr>
      <xdr:spPr>
        <a:xfrm>
          <a:off x="4502427" y="540441"/>
          <a:ext cx="3837331" cy="811695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/>
            <a:t>Hier ist das Ergebnis Deiner Auswertung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4FB49F-8E44-4C68-B822-D1F225131ADB}" name="Tabelle1" displayName="Tabelle1" ref="A10:E1048576" totalsRowShown="0" headerRowDxfId="0">
  <autoFilter ref="A10:E1048576" xr:uid="{514FB49F-8E44-4C68-B822-D1F225131ADB}"/>
  <tableColumns count="5">
    <tableColumn id="1" xr3:uid="{7EB4B613-C165-4C5A-8A53-CF22C8413045}" name="Saison"/>
    <tableColumn id="2" xr3:uid="{ABA44097-15A0-4CDD-ABBE-E47E65F40202}" name="Monat"/>
    <tableColumn id="3" xr3:uid="{EF088A5A-5839-4798-A9A9-5630355A5F90}" name="Duchschnittlich in CHF"/>
    <tableColumn id="4" xr3:uid="{6CFBBA4E-8685-4420-8510-5D45CECA4D7E}" name="Ø Käufer pro Woche"/>
    <tableColumn id="5" xr3:uid="{7510BA11-A429-4345-BB22-E5ED5929149D}" name="Umsatz pro Woch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AF-Schweyer">
      <a:dk1>
        <a:srgbClr val="000000"/>
      </a:dk1>
      <a:lt1>
        <a:srgbClr val="FFFFFF"/>
      </a:lt1>
      <a:dk2>
        <a:srgbClr val="112233"/>
      </a:dk2>
      <a:lt2>
        <a:srgbClr val="EAEAEA"/>
      </a:lt2>
      <a:accent1>
        <a:srgbClr val="112255"/>
      </a:accent1>
      <a:accent2>
        <a:srgbClr val="2233BB"/>
      </a:accent2>
      <a:accent3>
        <a:srgbClr val="2255FF"/>
      </a:accent3>
      <a:accent4>
        <a:srgbClr val="00AAFF"/>
      </a:accent4>
      <a:accent5>
        <a:srgbClr val="AAE7EE"/>
      </a:accent5>
      <a:accent6>
        <a:srgbClr val="E458BF"/>
      </a:accent6>
      <a:hlink>
        <a:srgbClr val="2255FF"/>
      </a:hlink>
      <a:folHlink>
        <a:srgbClr val="00AA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C194-06E0-4499-B7D6-9C5B2916E03E}">
  <dimension ref="A1:E19"/>
  <sheetViews>
    <sheetView tabSelected="1" zoomScaleNormal="100" workbookViewId="0">
      <selection activeCell="C11" sqref="C11"/>
    </sheetView>
  </sheetViews>
  <sheetFormatPr baseColWidth="10" defaultColWidth="0" defaultRowHeight="15" zeroHeight="1" x14ac:dyDescent="0.25"/>
  <cols>
    <col min="1" max="1" width="44.28515625" customWidth="1"/>
    <col min="2" max="2" width="19.42578125" bestFit="1" customWidth="1"/>
    <col min="3" max="3" width="25.28515625" bestFit="1" customWidth="1"/>
    <col min="4" max="4" width="23.5703125" bestFit="1" customWidth="1"/>
    <col min="5" max="5" width="22.42578125" bestFit="1" customWidth="1"/>
    <col min="6" max="16384" width="11.42578125" hidden="1"/>
  </cols>
  <sheetData>
    <row r="1" spans="1:5" ht="26.25" x14ac:dyDescent="0.4">
      <c r="A1" s="1" t="s">
        <v>0</v>
      </c>
      <c r="B1" s="1"/>
      <c r="C1" s="1"/>
      <c r="D1" s="1"/>
      <c r="E1" s="1"/>
    </row>
    <row r="2" spans="1:5" ht="81" customHeight="1" x14ac:dyDescent="0.25">
      <c r="A2" s="2" t="s">
        <v>1</v>
      </c>
      <c r="B2" s="2"/>
      <c r="C2" s="3"/>
      <c r="D2" s="3"/>
      <c r="E2" s="3"/>
    </row>
    <row r="3" spans="1:5" ht="15.75" x14ac:dyDescent="0.25">
      <c r="A3" s="4" t="s">
        <v>2</v>
      </c>
      <c r="B3" s="5"/>
      <c r="C3" s="3"/>
      <c r="D3" s="3"/>
      <c r="E3" s="3"/>
    </row>
    <row r="4" spans="1:5" ht="15.75" x14ac:dyDescent="0.25">
      <c r="A4" s="4" t="s">
        <v>3</v>
      </c>
      <c r="B4" s="5"/>
      <c r="C4" s="3"/>
      <c r="D4" s="3"/>
      <c r="E4" s="3"/>
    </row>
    <row r="5" spans="1:5" ht="15.75" x14ac:dyDescent="0.25">
      <c r="A5" s="4" t="s">
        <v>4</v>
      </c>
      <c r="B5" s="5"/>
      <c r="C5" s="3"/>
      <c r="D5" s="6" t="s">
        <v>5</v>
      </c>
      <c r="E5" s="3"/>
    </row>
    <row r="6" spans="1:5" ht="81.75" customHeight="1" x14ac:dyDescent="0.25">
      <c r="A6" s="2" t="s">
        <v>19</v>
      </c>
      <c r="B6" s="2"/>
      <c r="C6" s="3"/>
      <c r="D6" s="7">
        <f>(SUM(E11:E13)*B3)+(SUM(E14:E16)*B4)+(SUM(E17:E19)*B5)</f>
        <v>0</v>
      </c>
      <c r="E6" s="3"/>
    </row>
    <row r="7" spans="1:5" ht="15.75" x14ac:dyDescent="0.25">
      <c r="A7" s="4" t="s">
        <v>6</v>
      </c>
      <c r="B7" s="8">
        <f>SUM(B3:B5)</f>
        <v>0</v>
      </c>
      <c r="C7" s="3"/>
      <c r="D7" s="3"/>
      <c r="E7" s="3"/>
    </row>
    <row r="8" spans="1:5" ht="15.75" x14ac:dyDescent="0.25">
      <c r="A8" s="14" t="str">
        <f>IF(B7&gt;52,"Gesamtöfnungswochen dürfen nicht mehr als 52 Wochen betragen","")</f>
        <v/>
      </c>
      <c r="B8" s="14"/>
      <c r="C8" s="14"/>
      <c r="D8" s="14"/>
      <c r="E8" s="14"/>
    </row>
    <row r="9" spans="1:5" ht="15.75" x14ac:dyDescent="0.25">
      <c r="A9" s="2" t="s">
        <v>18</v>
      </c>
      <c r="B9" s="2"/>
      <c r="C9" s="2"/>
      <c r="D9" s="2"/>
      <c r="E9" s="2"/>
    </row>
    <row r="10" spans="1:5" ht="27" customHeight="1" x14ac:dyDescent="0.25">
      <c r="A10" s="15" t="s">
        <v>7</v>
      </c>
      <c r="B10" s="16" t="s">
        <v>8</v>
      </c>
      <c r="C10" s="16" t="s">
        <v>9</v>
      </c>
      <c r="D10" s="16" t="s">
        <v>10</v>
      </c>
      <c r="E10" s="16" t="s">
        <v>11</v>
      </c>
    </row>
    <row r="11" spans="1:5" x14ac:dyDescent="0.25">
      <c r="A11" s="9" t="s">
        <v>12</v>
      </c>
      <c r="B11" s="10" t="s">
        <v>13</v>
      </c>
      <c r="C11" s="11"/>
      <c r="D11" s="12"/>
      <c r="E11" s="13">
        <f>C11*D11</f>
        <v>0</v>
      </c>
    </row>
    <row r="12" spans="1:5" x14ac:dyDescent="0.25">
      <c r="A12" s="9" t="s">
        <v>12</v>
      </c>
      <c r="B12" s="10" t="s">
        <v>14</v>
      </c>
      <c r="C12" s="11"/>
      <c r="D12" s="12"/>
      <c r="E12" s="13">
        <f t="shared" ref="E12:E19" si="0">C12*D12</f>
        <v>0</v>
      </c>
    </row>
    <row r="13" spans="1:5" x14ac:dyDescent="0.25">
      <c r="A13" s="9" t="s">
        <v>12</v>
      </c>
      <c r="B13" s="10" t="s">
        <v>15</v>
      </c>
      <c r="C13" s="11"/>
      <c r="D13" s="12"/>
      <c r="E13" s="13">
        <f t="shared" si="0"/>
        <v>0</v>
      </c>
    </row>
    <row r="14" spans="1:5" x14ac:dyDescent="0.25">
      <c r="A14" s="9" t="s">
        <v>16</v>
      </c>
      <c r="B14" s="10" t="s">
        <v>13</v>
      </c>
      <c r="C14" s="11"/>
      <c r="D14" s="12"/>
      <c r="E14" s="13">
        <f t="shared" si="0"/>
        <v>0</v>
      </c>
    </row>
    <row r="15" spans="1:5" x14ac:dyDescent="0.25">
      <c r="A15" s="9" t="s">
        <v>16</v>
      </c>
      <c r="B15" s="10" t="s">
        <v>14</v>
      </c>
      <c r="C15" s="11"/>
      <c r="D15" s="12"/>
      <c r="E15" s="13">
        <f t="shared" si="0"/>
        <v>0</v>
      </c>
    </row>
    <row r="16" spans="1:5" x14ac:dyDescent="0.25">
      <c r="A16" s="9" t="s">
        <v>16</v>
      </c>
      <c r="B16" s="10" t="s">
        <v>15</v>
      </c>
      <c r="C16" s="11"/>
      <c r="D16" s="12"/>
      <c r="E16" s="13">
        <f t="shared" si="0"/>
        <v>0</v>
      </c>
    </row>
    <row r="17" spans="1:5" x14ac:dyDescent="0.25">
      <c r="A17" s="9" t="s">
        <v>17</v>
      </c>
      <c r="B17" s="10" t="s">
        <v>13</v>
      </c>
      <c r="C17" s="11"/>
      <c r="D17" s="12"/>
      <c r="E17" s="13">
        <f t="shared" si="0"/>
        <v>0</v>
      </c>
    </row>
    <row r="18" spans="1:5" x14ac:dyDescent="0.25">
      <c r="A18" s="9" t="s">
        <v>17</v>
      </c>
      <c r="B18" s="10" t="s">
        <v>14</v>
      </c>
      <c r="C18" s="11"/>
      <c r="D18" s="12"/>
      <c r="E18" s="13">
        <f t="shared" si="0"/>
        <v>0</v>
      </c>
    </row>
    <row r="19" spans="1:5" x14ac:dyDescent="0.25">
      <c r="A19" s="9" t="s">
        <v>17</v>
      </c>
      <c r="B19" s="10" t="s">
        <v>15</v>
      </c>
      <c r="C19" s="11"/>
      <c r="D19" s="12"/>
      <c r="E19" s="13">
        <f t="shared" si="0"/>
        <v>0</v>
      </c>
    </row>
  </sheetData>
  <sheetProtection algorithmName="SHA-512" hashValue="8j6R4dWazuzaL1mNpeO5Fd0IJnWjBE+tgS6oy16w0tvcO7+4ovQznWD4tTHy1qe5Fkv/vxRCUSq2wYXh8WWw3w==" saltValue="Ua42Wsh78tD+wm2/2we8LQ==" spinCount="100000" sheet="1" objects="1" scenarios="1" selectLockedCells="1"/>
  <mergeCells count="5">
    <mergeCell ref="A1:E1"/>
    <mergeCell ref="A2:B2"/>
    <mergeCell ref="A6:B6"/>
    <mergeCell ref="A9:E9"/>
    <mergeCell ref="A8:E8"/>
  </mergeCells>
  <conditionalFormatting sqref="A8">
    <cfRule type="containsText" dxfId="1" priority="1" operator="containsText" text="Gesamtöfnungswochen dürfen nicht mehr als 52 Wochen betragen">
      <formula>NOT(ISERROR(SEARCH("Gesamtöfnungswochen dürfen nicht mehr als 52 Wochen betragen",A8)))</formula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Auslastungsprognose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dcterms:created xsi:type="dcterms:W3CDTF">2023-01-06T19:38:16Z</dcterms:created>
  <dcterms:modified xsi:type="dcterms:W3CDTF">2023-01-06T19:49:05Z</dcterms:modified>
</cp:coreProperties>
</file>